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3260" windowHeight="8580" activeTab="0"/>
  </bookViews>
  <sheets>
    <sheet name="Balíčky 2022-2023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<sst xmlns="http://schemas.openxmlformats.org/spreadsheetml/2006/main" count="119" uniqueCount="103">
  <si>
    <t>Počet ks</t>
  </si>
  <si>
    <t xml:space="preserve">   Podložka    modelovací   A3  plastová</t>
  </si>
  <si>
    <t xml:space="preserve">   Podložka    modelovací   A4  plastová</t>
  </si>
  <si>
    <t xml:space="preserve">   Štětec   kulatý    č.   8</t>
  </si>
  <si>
    <t xml:space="preserve">   Štětec   kulatý    č. 10</t>
  </si>
  <si>
    <t xml:space="preserve">   Štětec   kulatý    č. 12</t>
  </si>
  <si>
    <t xml:space="preserve">   Štětec   č. 10    plochý </t>
  </si>
  <si>
    <t xml:space="preserve">   Štětec   č. 12    plochý</t>
  </si>
  <si>
    <t xml:space="preserve">   Štětec   č. 14    plochý</t>
  </si>
  <si>
    <t xml:space="preserve">   Štětec   č. 16    plochý</t>
  </si>
  <si>
    <t>Název</t>
  </si>
  <si>
    <t>Cena s DPH</t>
  </si>
  <si>
    <t xml:space="preserve">   Štětec   kulatý    č.   6</t>
  </si>
  <si>
    <t>Celkem Kč</t>
  </si>
  <si>
    <t xml:space="preserve">   Voskovky  12 barev   -  kulaté,  tenké  pr. 7,8 mm</t>
  </si>
  <si>
    <t xml:space="preserve">   Voskovky    6 barev   -  kulaté,  tenké  pr. 7,8 mm</t>
  </si>
  <si>
    <r>
      <t xml:space="preserve"> Kontakt</t>
    </r>
    <r>
      <rPr>
        <sz val="10"/>
        <rFont val="Arial"/>
        <family val="2"/>
      </rPr>
      <t>:</t>
    </r>
  </si>
  <si>
    <t>Děkujeme Vám za Vaše objednávky.</t>
  </si>
  <si>
    <t xml:space="preserve">   Štětce   sada  6 ks   (4x kulaté, 2x poché) </t>
  </si>
  <si>
    <t xml:space="preserve">   Voskovky  24 barev   -  kulaté,  tenké  pr. 7,8 mm</t>
  </si>
  <si>
    <t xml:space="preserve">   Pastelky   obyčejné      tenké    6 barev     </t>
  </si>
  <si>
    <t xml:space="preserve">   Pastelky   obyčejné      tenké  12 barev     </t>
  </si>
  <si>
    <r>
      <t xml:space="preserve">   Pastelky   </t>
    </r>
    <r>
      <rPr>
        <b/>
        <sz val="10"/>
        <rFont val="Arial"/>
        <family val="2"/>
      </rPr>
      <t xml:space="preserve">trojhranné </t>
    </r>
    <r>
      <rPr>
        <sz val="10"/>
        <rFont val="Arial"/>
        <family val="2"/>
      </rPr>
      <t xml:space="preserve">  tenké  </t>
    </r>
    <r>
      <rPr>
        <sz val="9"/>
        <rFont val="Arial"/>
        <family val="2"/>
      </rPr>
      <t xml:space="preserve">TRIOCOLOR  LAK   </t>
    </r>
    <r>
      <rPr>
        <sz val="10"/>
        <rFont val="Arial"/>
        <family val="2"/>
      </rPr>
      <t xml:space="preserve"> 12 barev</t>
    </r>
  </si>
  <si>
    <r>
      <t xml:space="preserve">   Pastelky   </t>
    </r>
    <r>
      <rPr>
        <b/>
        <sz val="10"/>
        <rFont val="Arial"/>
        <family val="2"/>
      </rPr>
      <t>trojhranné</t>
    </r>
    <r>
      <rPr>
        <sz val="10"/>
        <rFont val="Arial"/>
        <family val="2"/>
      </rPr>
      <t xml:space="preserve">   tenké  </t>
    </r>
    <r>
      <rPr>
        <sz val="9"/>
        <rFont val="Arial"/>
        <family val="2"/>
      </rPr>
      <t xml:space="preserve">TRIOCOLOR  LAK       </t>
    </r>
    <r>
      <rPr>
        <sz val="10"/>
        <rFont val="Arial"/>
        <family val="2"/>
      </rPr>
      <t>6 barev</t>
    </r>
  </si>
  <si>
    <r>
      <t xml:space="preserve">   Pastelky   </t>
    </r>
    <r>
      <rPr>
        <b/>
        <sz val="10"/>
        <rFont val="Arial"/>
        <family val="2"/>
      </rPr>
      <t>trojhranné</t>
    </r>
    <r>
      <rPr>
        <sz val="10"/>
        <rFont val="Arial"/>
        <family val="2"/>
      </rPr>
      <t xml:space="preserve">   tenké  </t>
    </r>
    <r>
      <rPr>
        <sz val="9"/>
        <rFont val="Arial"/>
        <family val="2"/>
      </rPr>
      <t>MAPED</t>
    </r>
    <r>
      <rPr>
        <sz val="10"/>
        <rFont val="Arial"/>
        <family val="2"/>
      </rPr>
      <t xml:space="preserve"> 12 barev + ořezávátko</t>
    </r>
  </si>
  <si>
    <r>
      <t xml:space="preserve">   Voskovky  12 barev   -  </t>
    </r>
    <r>
      <rPr>
        <b/>
        <sz val="10"/>
        <rFont val="Arial"/>
        <family val="2"/>
      </rPr>
      <t>trojhranné</t>
    </r>
    <r>
      <rPr>
        <sz val="10"/>
        <rFont val="Arial"/>
        <family val="2"/>
      </rPr>
      <t xml:space="preserve">,  </t>
    </r>
    <r>
      <rPr>
        <b/>
        <sz val="10"/>
        <rFont val="Arial"/>
        <family val="2"/>
      </rPr>
      <t>silné</t>
    </r>
    <r>
      <rPr>
        <sz val="10"/>
        <rFont val="Arial"/>
        <family val="2"/>
      </rPr>
      <t xml:space="preserve">  pr. 10 mm</t>
    </r>
  </si>
  <si>
    <r>
      <t xml:space="preserve">   Voskovky  24 barev   -  </t>
    </r>
    <r>
      <rPr>
        <b/>
        <sz val="10"/>
        <rFont val="Arial"/>
        <family val="2"/>
      </rPr>
      <t>trojhranné</t>
    </r>
    <r>
      <rPr>
        <sz val="10"/>
        <rFont val="Arial"/>
        <family val="2"/>
      </rPr>
      <t xml:space="preserve">,  </t>
    </r>
    <r>
      <rPr>
        <b/>
        <sz val="10"/>
        <rFont val="Arial"/>
        <family val="2"/>
      </rPr>
      <t>silné</t>
    </r>
    <r>
      <rPr>
        <sz val="10"/>
        <rFont val="Arial"/>
        <family val="2"/>
      </rPr>
      <t xml:space="preserve">  pr. 10 mm</t>
    </r>
  </si>
  <si>
    <r>
      <t xml:space="preserve">   Pastelky  </t>
    </r>
    <r>
      <rPr>
        <b/>
        <sz val="10"/>
        <rFont val="Arial"/>
        <family val="2"/>
      </rPr>
      <t xml:space="preserve"> trojhranné</t>
    </r>
    <r>
      <rPr>
        <sz val="10"/>
        <rFont val="Arial"/>
        <family val="2"/>
      </rPr>
      <t xml:space="preserve">   </t>
    </r>
    <r>
      <rPr>
        <b/>
        <sz val="10"/>
        <rFont val="Arial"/>
        <family val="2"/>
      </rPr>
      <t>silné</t>
    </r>
    <r>
      <rPr>
        <sz val="10"/>
        <rFont val="Arial"/>
        <family val="2"/>
      </rPr>
      <t xml:space="preserve">   </t>
    </r>
    <r>
      <rPr>
        <sz val="9"/>
        <rFont val="Arial"/>
        <family val="2"/>
      </rPr>
      <t>TRIOCOLOR  LAK</t>
    </r>
    <r>
      <rPr>
        <sz val="10"/>
        <rFont val="Arial"/>
        <family val="2"/>
      </rPr>
      <t xml:space="preserve">     6 barev</t>
    </r>
  </si>
  <si>
    <r>
      <t xml:space="preserve">   Pastelky   </t>
    </r>
    <r>
      <rPr>
        <b/>
        <sz val="10"/>
        <rFont val="Arial"/>
        <family val="2"/>
      </rPr>
      <t>trojhranné</t>
    </r>
    <r>
      <rPr>
        <sz val="10"/>
        <rFont val="Arial"/>
        <family val="2"/>
      </rPr>
      <t xml:space="preserve">   </t>
    </r>
    <r>
      <rPr>
        <b/>
        <sz val="10"/>
        <rFont val="Arial"/>
        <family val="2"/>
      </rPr>
      <t>silné</t>
    </r>
    <r>
      <rPr>
        <sz val="10"/>
        <rFont val="Arial"/>
        <family val="2"/>
      </rPr>
      <t xml:space="preserve">   </t>
    </r>
    <r>
      <rPr>
        <sz val="9"/>
        <rFont val="Arial"/>
        <family val="2"/>
      </rPr>
      <t xml:space="preserve">TRIOCOLOR  LAK   </t>
    </r>
    <r>
      <rPr>
        <sz val="10"/>
        <rFont val="Arial"/>
        <family val="2"/>
      </rPr>
      <t xml:space="preserve"> 12 barev</t>
    </r>
  </si>
  <si>
    <t xml:space="preserve">   Nůžky    11,5 cm   dětské  malé   MŠ a 1. třída -  pravák</t>
  </si>
  <si>
    <t xml:space="preserve">   Nůžky    11,5 cm   dětské  malé   MŠ a 1. třída -  levák</t>
  </si>
  <si>
    <t xml:space="preserve">   Taška  igelitová  bílá  38 x 44 cm</t>
  </si>
  <si>
    <t xml:space="preserve">Celkem Kč </t>
  </si>
  <si>
    <t xml:space="preserve">   Barvy   vodové   velké  12 barev,  pr. 30 mm</t>
  </si>
  <si>
    <t xml:space="preserve">   Barvy   vodové   malé  12 barev,  pr. 22 mm</t>
  </si>
  <si>
    <t xml:space="preserve">   Tužka   obyč. č. 1  </t>
  </si>
  <si>
    <t xml:space="preserve">   Tužka   obyč. č. 2  </t>
  </si>
  <si>
    <t xml:space="preserve">   Tužka   obyč. č. 3  </t>
  </si>
  <si>
    <t xml:space="preserve">   Tužka   trojhranná  č. 1</t>
  </si>
  <si>
    <t xml:space="preserve">   Tužka   trojhranná  č. 2</t>
  </si>
  <si>
    <t xml:space="preserve">   Tužka   trojhranná  č. 3</t>
  </si>
  <si>
    <r>
      <t xml:space="preserve">   Lepící  tyčinka    </t>
    </r>
    <r>
      <rPr>
        <sz val="9"/>
        <rFont val="Arial"/>
        <family val="2"/>
      </rPr>
      <t>HERKULES</t>
    </r>
    <r>
      <rPr>
        <sz val="10"/>
        <rFont val="Arial"/>
        <family val="2"/>
      </rPr>
      <t xml:space="preserve">     15 g</t>
    </r>
  </si>
  <si>
    <r>
      <t xml:space="preserve">   Lepící  tyčinka    </t>
    </r>
    <r>
      <rPr>
        <sz val="9"/>
        <rFont val="Arial"/>
        <family val="2"/>
      </rPr>
      <t>HERKULES</t>
    </r>
    <r>
      <rPr>
        <sz val="10"/>
        <rFont val="Arial"/>
        <family val="2"/>
      </rPr>
      <t xml:space="preserve">     40 g</t>
    </r>
  </si>
  <si>
    <r>
      <t xml:space="preserve">   Lepící  tyčinka    </t>
    </r>
    <r>
      <rPr>
        <sz val="9"/>
        <rFont val="Arial"/>
        <family val="2"/>
      </rPr>
      <t>KORES</t>
    </r>
    <r>
      <rPr>
        <sz val="10"/>
        <rFont val="Arial"/>
        <family val="2"/>
      </rPr>
      <t xml:space="preserve">           15 g</t>
    </r>
  </si>
  <si>
    <r>
      <t xml:space="preserve">   Lepící  tyčinka    </t>
    </r>
    <r>
      <rPr>
        <sz val="9"/>
        <rFont val="Arial"/>
        <family val="2"/>
      </rPr>
      <t>KORES</t>
    </r>
    <r>
      <rPr>
        <sz val="10"/>
        <rFont val="Arial"/>
        <family val="2"/>
      </rPr>
      <t xml:space="preserve">           20 g</t>
    </r>
  </si>
  <si>
    <r>
      <t xml:space="preserve">   Lepící  tyčinka    </t>
    </r>
    <r>
      <rPr>
        <sz val="9"/>
        <rFont val="Arial"/>
        <family val="2"/>
      </rPr>
      <t>KORES</t>
    </r>
    <r>
      <rPr>
        <sz val="10"/>
        <rFont val="Arial"/>
        <family val="2"/>
      </rPr>
      <t xml:space="preserve">           40 g</t>
    </r>
  </si>
  <si>
    <t xml:space="preserve">   Lepící  pasta      bílá  v tubě      50 ml </t>
  </si>
  <si>
    <t xml:space="preserve">   Lepící  pasta      bílá  v tubě      75 g </t>
  </si>
  <si>
    <t xml:space="preserve">   Modelína   10 barev   </t>
  </si>
  <si>
    <t xml:space="preserve">   Modelína     5 barev  </t>
  </si>
  <si>
    <t xml:space="preserve">   Nůžky    13,5 cm   pro  leváky</t>
  </si>
  <si>
    <t xml:space="preserve">   Pryž     měkká</t>
  </si>
  <si>
    <t xml:space="preserve">   Zmizík  ergo fix</t>
  </si>
  <si>
    <r>
      <t xml:space="preserve">   Pero    </t>
    </r>
    <r>
      <rPr>
        <sz val="9"/>
        <rFont val="Arial"/>
        <family val="2"/>
      </rPr>
      <t>Tornádo</t>
    </r>
  </si>
  <si>
    <t xml:space="preserve">   Tuš      černá 20 g</t>
  </si>
  <si>
    <r>
      <t xml:space="preserve">   Papíry    barevné   A4  </t>
    </r>
    <r>
      <rPr>
        <sz val="9"/>
        <rFont val="Arial"/>
        <family val="2"/>
      </rPr>
      <t xml:space="preserve"> "ŠKOLNÍ  SLOŽKA"    20 listů</t>
    </r>
    <r>
      <rPr>
        <sz val="8"/>
        <rFont val="Arial"/>
        <family val="2"/>
      </rPr>
      <t xml:space="preserve"> </t>
    </r>
    <r>
      <rPr>
        <sz val="10"/>
        <rFont val="Arial"/>
        <family val="2"/>
      </rPr>
      <t xml:space="preserve">  </t>
    </r>
  </si>
  <si>
    <t xml:space="preserve">   Náčrtník blok        A4,  20 listů</t>
  </si>
  <si>
    <t xml:space="preserve">   Paleta malířská  plastová  malá</t>
  </si>
  <si>
    <t xml:space="preserve">   Paleta malířská  plastová  velká</t>
  </si>
  <si>
    <t xml:space="preserve">   Tabulka oboustranně stíratelná  A4 + fixy</t>
  </si>
  <si>
    <t xml:space="preserve">   Ubrus  igelitový na lavici  120 x 150 cm</t>
  </si>
  <si>
    <t xml:space="preserve">   Nůžky    13,0 cm   pro  praváky    </t>
  </si>
  <si>
    <t xml:space="preserve"> Náhradní plnění:         Ano   -    Ne</t>
  </si>
  <si>
    <t xml:space="preserve"> IČO, adresa školy:  </t>
  </si>
  <si>
    <t xml:space="preserve">   Nůžky    14 cm     pro  praváky s pogumovanou rukojetí</t>
  </si>
  <si>
    <t>OBJEDNÁVKA  BALÍČKŮ:</t>
  </si>
  <si>
    <r>
      <t xml:space="preserve">  Papíry barevné  A4  </t>
    </r>
    <r>
      <rPr>
        <sz val="9"/>
        <rFont val="Arial"/>
        <family val="2"/>
      </rPr>
      <t>" ŠKOLNÍ  SLOŽKA"   20 listů</t>
    </r>
    <r>
      <rPr>
        <sz val="8"/>
        <rFont val="Arial"/>
        <family val="2"/>
      </rPr>
      <t xml:space="preserve"> </t>
    </r>
    <r>
      <rPr>
        <sz val="10"/>
        <rFont val="Arial"/>
        <family val="2"/>
      </rPr>
      <t xml:space="preserve">  </t>
    </r>
  </si>
  <si>
    <t xml:space="preserve">  Barvy vodové školní 12 barev -  malé pr. 22 mm   KIN</t>
  </si>
  <si>
    <t xml:space="preserve">  Štětec kulatý č. 8</t>
  </si>
  <si>
    <t xml:space="preserve">  Tužka  trojhranná  č. 2</t>
  </si>
  <si>
    <r>
      <t xml:space="preserve">  Pero </t>
    </r>
    <r>
      <rPr>
        <sz val="9"/>
        <rFont val="Arial"/>
        <family val="2"/>
      </rPr>
      <t>Tornádo</t>
    </r>
  </si>
  <si>
    <t xml:space="preserve">  Voskovky 12 barev   trojhranné, silné  pr.10 mm  KIN</t>
  </si>
  <si>
    <t xml:space="preserve">  Pastelky  12 barev obyčejné, tenké    KIN</t>
  </si>
  <si>
    <t xml:space="preserve">  Modelína  10 barev   KIN</t>
  </si>
  <si>
    <r>
      <t xml:space="preserve">  Lepící  tyčinka  </t>
    </r>
    <r>
      <rPr>
        <sz val="9"/>
        <rFont val="Arial"/>
        <family val="2"/>
      </rPr>
      <t>HERKULES</t>
    </r>
    <r>
      <rPr>
        <sz val="10"/>
        <rFont val="Arial"/>
        <family val="2"/>
      </rPr>
      <t xml:space="preserve"> 15 g</t>
    </r>
  </si>
  <si>
    <t xml:space="preserve">  Nůžky  dětské  malé    </t>
  </si>
  <si>
    <t xml:space="preserve">  Ořezávátko plastové malé   </t>
  </si>
  <si>
    <t xml:space="preserve">  Pryž měkká</t>
  </si>
  <si>
    <r>
      <t xml:space="preserve">  Papíry barevné  A4  </t>
    </r>
    <r>
      <rPr>
        <sz val="9"/>
        <rFont val="Arial"/>
        <family val="2"/>
      </rPr>
      <t>" ŠKOLNÍ  SLOŽKA   20 listů</t>
    </r>
    <r>
      <rPr>
        <sz val="8"/>
        <rFont val="Arial"/>
        <family val="2"/>
      </rPr>
      <t xml:space="preserve"> </t>
    </r>
    <r>
      <rPr>
        <sz val="9"/>
        <rFont val="Arial"/>
        <family val="2"/>
      </rPr>
      <t>"</t>
    </r>
    <r>
      <rPr>
        <sz val="10"/>
        <rFont val="Arial"/>
        <family val="2"/>
      </rPr>
      <t xml:space="preserve">  </t>
    </r>
  </si>
  <si>
    <t xml:space="preserve">  Barvy vodové školní 12 barev -  velké pr. 30 mm   KIN</t>
  </si>
  <si>
    <t xml:space="preserve">  Štětce natur sada 4+2 </t>
  </si>
  <si>
    <t xml:space="preserve">  Modelína   5 barev    KIN</t>
  </si>
  <si>
    <t xml:space="preserve">  Ořezávátko plastové malé</t>
  </si>
  <si>
    <t xml:space="preserve">  Kelímek na vodu s víčkem</t>
  </si>
  <si>
    <t xml:space="preserve">  Ubrus na výrvarnou výchovu</t>
  </si>
  <si>
    <t xml:space="preserve">  Pastelky  12 barev   trojhranné </t>
  </si>
  <si>
    <t xml:space="preserve">  Ořezávátko kovové duo</t>
  </si>
  <si>
    <r>
      <t xml:space="preserve"> Balíček  M</t>
    </r>
    <r>
      <rPr>
        <b/>
        <sz val="11"/>
        <rFont val="Arial"/>
        <family val="2"/>
      </rPr>
      <t>ÁJA</t>
    </r>
    <r>
      <rPr>
        <b/>
        <sz val="10"/>
        <rFont val="Arial"/>
        <family val="0"/>
      </rPr>
      <t xml:space="preserve">                         </t>
    </r>
    <r>
      <rPr>
        <b/>
        <sz val="8"/>
        <rFont val="Arial"/>
        <family val="2"/>
      </rPr>
      <t>-   v hodnotě  300 Kč / včetně DPH</t>
    </r>
  </si>
  <si>
    <t xml:space="preserve"> Balíčky pro 1. ročník  2022 -  2023</t>
  </si>
  <si>
    <t>tel. 603 572 687, www.sluzbaskole.eu, zachoval@sluzbaskole.eu</t>
  </si>
  <si>
    <r>
      <t>Služba škole Pardubice</t>
    </r>
    <r>
      <rPr>
        <b/>
        <sz val="12"/>
        <rFont val="Arial"/>
        <family val="2"/>
      </rPr>
      <t>, Jiránkova 2246 , 530 02 Pardubice</t>
    </r>
  </si>
  <si>
    <r>
      <t xml:space="preserve"> Balíček  </t>
    </r>
    <r>
      <rPr>
        <b/>
        <sz val="11"/>
        <rFont val="Arial"/>
        <family val="2"/>
      </rPr>
      <t>KUBA</t>
    </r>
    <r>
      <rPr>
        <b/>
        <sz val="10"/>
        <rFont val="Arial"/>
        <family val="0"/>
      </rPr>
      <t xml:space="preserve">                        </t>
    </r>
    <r>
      <rPr>
        <b/>
        <sz val="8"/>
        <rFont val="Arial"/>
        <family val="2"/>
      </rPr>
      <t>-   v hodnotě  300 Kč / včetně DPH</t>
    </r>
  </si>
  <si>
    <r>
      <t>Objednáváme  balíček</t>
    </r>
    <r>
      <rPr>
        <b/>
        <sz val="10"/>
        <rFont val="Arial"/>
        <family val="2"/>
      </rPr>
      <t xml:space="preserve">    MÁJA                         3</t>
    </r>
    <r>
      <rPr>
        <sz val="9"/>
        <rFont val="Arial"/>
        <family val="2"/>
      </rPr>
      <t>00 Kč / žák</t>
    </r>
  </si>
  <si>
    <r>
      <t>Objednáváme  balíček</t>
    </r>
    <r>
      <rPr>
        <b/>
        <sz val="10"/>
        <rFont val="Arial"/>
        <family val="2"/>
      </rPr>
      <t xml:space="preserve">    KUBA                        </t>
    </r>
    <r>
      <rPr>
        <sz val="9"/>
        <rFont val="Arial"/>
        <family val="2"/>
      </rPr>
      <t xml:space="preserve"> 300 Kč / žák</t>
    </r>
  </si>
  <si>
    <t>Břetislav Zachoval - Služba škole Pardubice / tel. 603 572 687</t>
  </si>
  <si>
    <r>
      <t xml:space="preserve"> Balíček  </t>
    </r>
    <r>
      <rPr>
        <b/>
        <sz val="11"/>
        <rFont val="Arial"/>
        <family val="2"/>
      </rPr>
      <t>FILIP</t>
    </r>
    <r>
      <rPr>
        <b/>
        <sz val="10"/>
        <rFont val="Arial"/>
        <family val="0"/>
      </rPr>
      <t xml:space="preserve">                       </t>
    </r>
    <r>
      <rPr>
        <b/>
        <sz val="8"/>
        <rFont val="Arial"/>
        <family val="2"/>
      </rPr>
      <t xml:space="preserve">-   v hodnotě  </t>
    </r>
    <r>
      <rPr>
        <b/>
        <sz val="11"/>
        <rFont val="Arial"/>
        <family val="2"/>
      </rPr>
      <t>600</t>
    </r>
    <r>
      <rPr>
        <b/>
        <sz val="8"/>
        <rFont val="Arial"/>
        <family val="2"/>
      </rPr>
      <t xml:space="preserve"> Kč / včetně DPH</t>
    </r>
  </si>
  <si>
    <r>
      <t>Objednáváme  balíček</t>
    </r>
    <r>
      <rPr>
        <b/>
        <sz val="10"/>
        <rFont val="Arial"/>
        <family val="2"/>
      </rPr>
      <t xml:space="preserve">    FILIP                        </t>
    </r>
    <r>
      <rPr>
        <sz val="9"/>
        <rFont val="Arial"/>
        <family val="2"/>
      </rPr>
      <t xml:space="preserve">  600 Kč / žák</t>
    </r>
  </si>
  <si>
    <t>Miska na vodové barvy Volf</t>
  </si>
  <si>
    <t>Miska na vodové barvy Tempus</t>
  </si>
  <si>
    <t xml:space="preserve">   Ořezávátko   plast </t>
  </si>
  <si>
    <t xml:space="preserve">   Ořezávátko   Korex Beetle</t>
  </si>
  <si>
    <t xml:space="preserve">   Ořezávátko Maped 2 otv.</t>
  </si>
  <si>
    <t>Sestavte si svůj balíček pro 1. ročník   2022 - 2023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</si>
</sst>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;[Red]#,##0\ &quot;Kč&quot;"/>
    <numFmt numFmtId="165" formatCode="#,##0\ _K_č;[Red]#,##0\ _K_č"/>
    <numFmt numFmtId="166" formatCode="#,##0.00\ &quot;Kč&quot;;[Red]#,##0.00\ &quot;Kč&quot;"/>
    <numFmt numFmtId="167" formatCode="#,##0\ &quot;Kč&quot;"/>
    <numFmt numFmtId="168" formatCode="#,##0.00\ &quot;Kč&quot;"/>
    <numFmt numFmtId="169" formatCode="0.000"/>
    <numFmt numFmtId="170" formatCode="0.000000"/>
    <numFmt numFmtId="171" formatCode="0.00000"/>
    <numFmt numFmtId="172" formatCode="0.0000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 val="single"/>
      <sz val="14"/>
      <name val="Arial"/>
      <family val="2"/>
    </font>
    <font>
      <b/>
      <sz val="11"/>
      <name val="Arial"/>
      <family val="2"/>
    </font>
    <font>
      <b/>
      <sz val="11"/>
      <color indexed="16"/>
      <name val="Arial"/>
      <family val="2"/>
    </font>
    <font>
      <b/>
      <u val="single"/>
      <sz val="12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 horizontal="center" textRotation="255"/>
    </xf>
    <xf numFmtId="0" fontId="3" fillId="0" borderId="0" xfId="0" applyFont="1" applyAlignment="1">
      <alignment/>
    </xf>
    <xf numFmtId="0" fontId="0" fillId="0" borderId="10" xfId="0" applyFont="1" applyFill="1" applyBorder="1" applyAlignment="1">
      <alignment vertical="center"/>
    </xf>
    <xf numFmtId="0" fontId="1" fillId="33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/>
    </xf>
    <xf numFmtId="4" fontId="2" fillId="0" borderId="12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4" fontId="4" fillId="0" borderId="13" xfId="0" applyNumberFormat="1" applyFont="1" applyFill="1" applyBorder="1" applyAlignment="1">
      <alignment/>
    </xf>
    <xf numFmtId="4" fontId="4" fillId="33" borderId="13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15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4" fontId="1" fillId="33" borderId="12" xfId="0" applyNumberFormat="1" applyFont="1" applyFill="1" applyBorder="1" applyAlignment="1">
      <alignment vertical="center"/>
    </xf>
    <xf numFmtId="0" fontId="2" fillId="0" borderId="1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2" fontId="1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33" borderId="10" xfId="0" applyFont="1" applyFill="1" applyBorder="1" applyAlignment="1">
      <alignment vertical="center"/>
    </xf>
    <xf numFmtId="0" fontId="0" fillId="33" borderId="17" xfId="0" applyFont="1" applyFill="1" applyBorder="1" applyAlignment="1">
      <alignment vertical="center"/>
    </xf>
    <xf numFmtId="0" fontId="1" fillId="33" borderId="17" xfId="0" applyFont="1" applyFill="1" applyBorder="1" applyAlignment="1">
      <alignment horizontal="center" vertical="center"/>
    </xf>
    <xf numFmtId="4" fontId="0" fillId="33" borderId="17" xfId="0" applyNumberFormat="1" applyFont="1" applyFill="1" applyBorder="1" applyAlignment="1">
      <alignment horizontal="right" vertical="center"/>
    </xf>
    <xf numFmtId="4" fontId="0" fillId="33" borderId="10" xfId="0" applyNumberFormat="1" applyFont="1" applyFill="1" applyBorder="1" applyAlignment="1">
      <alignment horizontal="right" vertical="center"/>
    </xf>
    <xf numFmtId="4" fontId="0" fillId="0" borderId="10" xfId="0" applyNumberFormat="1" applyFont="1" applyFill="1" applyBorder="1" applyAlignment="1">
      <alignment horizontal="right" vertical="center"/>
    </xf>
    <xf numFmtId="4" fontId="0" fillId="33" borderId="11" xfId="0" applyNumberFormat="1" applyFont="1" applyFill="1" applyBorder="1" applyAlignment="1">
      <alignment horizontal="right" vertical="center"/>
    </xf>
    <xf numFmtId="4" fontId="0" fillId="0" borderId="11" xfId="0" applyNumberFormat="1" applyFont="1" applyFill="1" applyBorder="1" applyAlignment="1">
      <alignment horizontal="right" vertical="center"/>
    </xf>
    <xf numFmtId="4" fontId="0" fillId="0" borderId="15" xfId="0" applyNumberFormat="1" applyFont="1" applyFill="1" applyBorder="1" applyAlignment="1">
      <alignment horizontal="right" vertical="center"/>
    </xf>
    <xf numFmtId="0" fontId="6" fillId="34" borderId="12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4" fontId="8" fillId="0" borderId="0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Fill="1" applyBorder="1" applyAlignment="1">
      <alignment horizontal="right" vertical="center"/>
    </xf>
    <xf numFmtId="4" fontId="1" fillId="0" borderId="0" xfId="0" applyNumberFormat="1" applyFont="1" applyFill="1" applyBorder="1" applyAlignment="1">
      <alignment horizontal="right" vertical="center"/>
    </xf>
    <xf numFmtId="4" fontId="0" fillId="0" borderId="0" xfId="0" applyNumberFormat="1" applyFill="1" applyBorder="1" applyAlignment="1">
      <alignment horizontal="right"/>
    </xf>
    <xf numFmtId="4" fontId="2" fillId="0" borderId="16" xfId="0" applyNumberFormat="1" applyFont="1" applyFill="1" applyBorder="1" applyAlignment="1">
      <alignment horizontal="right" vertical="center" wrapText="1"/>
    </xf>
    <xf numFmtId="4" fontId="0" fillId="0" borderId="10" xfId="0" applyNumberFormat="1" applyFill="1" applyBorder="1" applyAlignment="1">
      <alignment horizontal="right"/>
    </xf>
    <xf numFmtId="4" fontId="0" fillId="0" borderId="18" xfId="0" applyNumberFormat="1" applyFill="1" applyBorder="1" applyAlignment="1">
      <alignment horizontal="right"/>
    </xf>
    <xf numFmtId="4" fontId="0" fillId="0" borderId="0" xfId="0" applyNumberFormat="1" applyFont="1" applyAlignment="1">
      <alignment horizontal="right"/>
    </xf>
    <xf numFmtId="4" fontId="0" fillId="0" borderId="0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left" vertical="center"/>
    </xf>
    <xf numFmtId="0" fontId="1" fillId="0" borderId="0" xfId="0" applyFont="1" applyAlignment="1">
      <alignment/>
    </xf>
    <xf numFmtId="0" fontId="1" fillId="33" borderId="12" xfId="0" applyFont="1" applyFill="1" applyBorder="1" applyAlignment="1">
      <alignment vertical="center"/>
    </xf>
    <xf numFmtId="3" fontId="8" fillId="0" borderId="12" xfId="0" applyNumberFormat="1" applyFont="1" applyFill="1" applyBorder="1" applyAlignment="1">
      <alignment horizontal="center"/>
    </xf>
    <xf numFmtId="3" fontId="9" fillId="0" borderId="12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left" vertical="center"/>
    </xf>
    <xf numFmtId="4" fontId="1" fillId="0" borderId="20" xfId="0" applyNumberFormat="1" applyFont="1" applyFill="1" applyBorder="1" applyAlignment="1">
      <alignment/>
    </xf>
    <xf numFmtId="0" fontId="0" fillId="33" borderId="21" xfId="0" applyFont="1" applyFill="1" applyBorder="1" applyAlignment="1">
      <alignment horizontal="center" vertical="center"/>
    </xf>
    <xf numFmtId="4" fontId="8" fillId="33" borderId="22" xfId="0" applyNumberFormat="1" applyFont="1" applyFill="1" applyBorder="1" applyAlignment="1">
      <alignment horizontal="right"/>
    </xf>
    <xf numFmtId="4" fontId="1" fillId="33" borderId="23" xfId="0" applyNumberFormat="1" applyFont="1" applyFill="1" applyBorder="1" applyAlignment="1">
      <alignment/>
    </xf>
    <xf numFmtId="0" fontId="0" fillId="33" borderId="24" xfId="0" applyFont="1" applyFill="1" applyBorder="1" applyAlignment="1">
      <alignment vertical="center"/>
    </xf>
    <xf numFmtId="4" fontId="0" fillId="33" borderId="24" xfId="0" applyNumberFormat="1" applyFont="1" applyFill="1" applyBorder="1" applyAlignment="1">
      <alignment horizontal="right" vertical="center"/>
    </xf>
    <xf numFmtId="0" fontId="1" fillId="33" borderId="24" xfId="0" applyFont="1" applyFill="1" applyBorder="1" applyAlignment="1">
      <alignment horizontal="center" vertical="center"/>
    </xf>
    <xf numFmtId="4" fontId="4" fillId="33" borderId="25" xfId="0" applyNumberFormat="1" applyFont="1" applyFill="1" applyBorder="1" applyAlignment="1">
      <alignment/>
    </xf>
    <xf numFmtId="4" fontId="4" fillId="0" borderId="26" xfId="0" applyNumberFormat="1" applyFont="1" applyFill="1" applyBorder="1" applyAlignment="1">
      <alignment/>
    </xf>
    <xf numFmtId="0" fontId="8" fillId="34" borderId="27" xfId="0" applyFont="1" applyFill="1" applyBorder="1" applyAlignment="1">
      <alignment/>
    </xf>
    <xf numFmtId="4" fontId="1" fillId="34" borderId="28" xfId="0" applyNumberFormat="1" applyFont="1" applyFill="1" applyBorder="1" applyAlignment="1">
      <alignment horizontal="center"/>
    </xf>
    <xf numFmtId="0" fontId="2" fillId="34" borderId="29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1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6"/>
  <sheetViews>
    <sheetView tabSelected="1" zoomScalePageLayoutView="0" workbookViewId="0" topLeftCell="A106">
      <selection activeCell="A57" sqref="A57:D57"/>
    </sheetView>
  </sheetViews>
  <sheetFormatPr defaultColWidth="9.140625" defaultRowHeight="15" customHeight="1"/>
  <cols>
    <col min="1" max="1" width="55.140625" style="0" bestFit="1" customWidth="1"/>
    <col min="2" max="2" width="9.140625" style="45" bestFit="1" customWidth="1"/>
    <col min="3" max="3" width="10.57421875" style="1" customWidth="1"/>
    <col min="4" max="4" width="9.7109375" style="8" customWidth="1"/>
  </cols>
  <sheetData>
    <row r="1" spans="1:4" ht="20.25">
      <c r="A1" s="68" t="s">
        <v>90</v>
      </c>
      <c r="B1" s="69"/>
      <c r="C1" s="69"/>
      <c r="D1" s="69"/>
    </row>
    <row r="2" spans="1:4" ht="15.75">
      <c r="A2" s="71" t="s">
        <v>89</v>
      </c>
      <c r="B2" s="72"/>
      <c r="C2" s="72"/>
      <c r="D2" s="72"/>
    </row>
    <row r="3" spans="1:4" ht="12.75" customHeight="1">
      <c r="A3" s="73"/>
      <c r="B3" s="74"/>
      <c r="C3" s="74"/>
      <c r="D3" s="74"/>
    </row>
    <row r="4" spans="1:4" ht="18" customHeight="1">
      <c r="A4" s="70" t="s">
        <v>63</v>
      </c>
      <c r="B4" s="70"/>
      <c r="C4" s="70"/>
      <c r="D4" s="70"/>
    </row>
    <row r="5" spans="1:4" ht="18" customHeight="1">
      <c r="A5" s="70" t="s">
        <v>16</v>
      </c>
      <c r="B5" s="70"/>
      <c r="C5" s="70"/>
      <c r="D5" s="70"/>
    </row>
    <row r="6" spans="1:4" ht="18" customHeight="1">
      <c r="A6" s="70" t="s">
        <v>62</v>
      </c>
      <c r="B6" s="70"/>
      <c r="C6" s="70"/>
      <c r="D6" s="70"/>
    </row>
    <row r="7" spans="1:5" ht="18">
      <c r="A7" s="32" t="s">
        <v>88</v>
      </c>
      <c r="B7" s="38"/>
      <c r="C7" s="16"/>
      <c r="D7" s="16"/>
      <c r="E7" s="47"/>
    </row>
    <row r="8" spans="1:5" ht="12.75">
      <c r="A8" s="35"/>
      <c r="B8" s="40"/>
      <c r="C8" s="20"/>
      <c r="D8" s="22"/>
      <c r="E8" s="47"/>
    </row>
    <row r="9" spans="1:5" ht="15">
      <c r="A9" s="50" t="s">
        <v>87</v>
      </c>
      <c r="B9" s="39"/>
      <c r="C9" s="20"/>
      <c r="D9" s="22"/>
      <c r="E9" s="47"/>
    </row>
    <row r="10" spans="1:5" ht="12.75" customHeight="1">
      <c r="A10" s="37" t="s">
        <v>66</v>
      </c>
      <c r="B10" s="46"/>
      <c r="C10" s="20"/>
      <c r="D10" s="22"/>
      <c r="E10" s="47"/>
    </row>
    <row r="11" spans="1:5" ht="12.75" customHeight="1">
      <c r="A11" s="37" t="s">
        <v>67</v>
      </c>
      <c r="B11" s="46"/>
      <c r="C11" s="20"/>
      <c r="D11" s="22"/>
      <c r="E11" s="47"/>
    </row>
    <row r="12" spans="1:5" ht="12.75" customHeight="1">
      <c r="A12" s="37" t="s">
        <v>68</v>
      </c>
      <c r="B12" s="46"/>
      <c r="C12" s="20"/>
      <c r="D12" s="22"/>
      <c r="E12" s="47"/>
    </row>
    <row r="13" spans="1:5" ht="12.75" customHeight="1">
      <c r="A13" s="37" t="s">
        <v>69</v>
      </c>
      <c r="B13" s="46"/>
      <c r="C13" s="20"/>
      <c r="D13" s="22"/>
      <c r="E13" s="47"/>
    </row>
    <row r="14" spans="1:5" ht="12.75" customHeight="1">
      <c r="A14" s="37" t="s">
        <v>70</v>
      </c>
      <c r="B14" s="46"/>
      <c r="C14" s="20"/>
      <c r="D14" s="22"/>
      <c r="E14" s="47"/>
    </row>
    <row r="15" spans="1:5" ht="12.75" customHeight="1">
      <c r="A15" s="37" t="s">
        <v>71</v>
      </c>
      <c r="B15" s="46"/>
      <c r="C15" s="20"/>
      <c r="D15" s="22"/>
      <c r="E15" s="47"/>
    </row>
    <row r="16" spans="1:5" ht="12.75" customHeight="1">
      <c r="A16" s="37" t="s">
        <v>72</v>
      </c>
      <c r="B16" s="46"/>
      <c r="C16" s="20"/>
      <c r="D16" s="22"/>
      <c r="E16" s="47"/>
    </row>
    <row r="17" spans="1:5" ht="12.75" customHeight="1">
      <c r="A17" s="37" t="s">
        <v>73</v>
      </c>
      <c r="B17" s="46"/>
      <c r="C17" s="20"/>
      <c r="D17" s="22"/>
      <c r="E17" s="47"/>
    </row>
    <row r="18" spans="1:5" ht="12.75" customHeight="1">
      <c r="A18" s="37" t="s">
        <v>74</v>
      </c>
      <c r="B18" s="46"/>
      <c r="C18" s="20"/>
      <c r="D18" s="22"/>
      <c r="E18" s="47"/>
    </row>
    <row r="19" spans="1:5" ht="12.75" customHeight="1">
      <c r="A19" s="37" t="s">
        <v>75</v>
      </c>
      <c r="B19" s="46"/>
      <c r="C19" s="20"/>
      <c r="D19" s="22"/>
      <c r="E19" s="47"/>
    </row>
    <row r="20" spans="1:5" ht="12.75" customHeight="1">
      <c r="A20" s="37" t="s">
        <v>76</v>
      </c>
      <c r="B20" s="46"/>
      <c r="C20" s="20"/>
      <c r="D20" s="22"/>
      <c r="E20" s="47"/>
    </row>
    <row r="21" spans="1:5" ht="12.75" customHeight="1">
      <c r="A21" s="37" t="s">
        <v>77</v>
      </c>
      <c r="B21" s="46"/>
      <c r="C21" s="20"/>
      <c r="D21" s="22"/>
      <c r="E21" s="47"/>
    </row>
    <row r="22" spans="1:5" ht="12.75" customHeight="1">
      <c r="A22" s="48"/>
      <c r="B22" s="40"/>
      <c r="C22" s="20"/>
      <c r="D22" s="22"/>
      <c r="E22" s="47"/>
    </row>
    <row r="23" spans="1:5" ht="15">
      <c r="A23" s="50" t="s">
        <v>91</v>
      </c>
      <c r="B23" s="41"/>
      <c r="C23" s="21"/>
      <c r="D23" s="22"/>
      <c r="E23" s="47"/>
    </row>
    <row r="24" spans="1:5" ht="12.75" customHeight="1">
      <c r="A24" s="37" t="s">
        <v>78</v>
      </c>
      <c r="B24" s="46"/>
      <c r="C24" s="20"/>
      <c r="D24" s="22"/>
      <c r="E24" s="47"/>
    </row>
    <row r="25" spans="1:5" ht="12.75" customHeight="1">
      <c r="A25" s="37" t="s">
        <v>79</v>
      </c>
      <c r="B25" s="46"/>
      <c r="C25" s="20"/>
      <c r="D25" s="22"/>
      <c r="E25" s="47"/>
    </row>
    <row r="26" spans="1:5" ht="12.75" customHeight="1">
      <c r="A26" s="37" t="s">
        <v>80</v>
      </c>
      <c r="B26" s="46"/>
      <c r="C26" s="20"/>
      <c r="D26" s="22"/>
      <c r="E26" s="47"/>
    </row>
    <row r="27" spans="1:5" ht="12.75" customHeight="1">
      <c r="A27" s="37" t="s">
        <v>69</v>
      </c>
      <c r="B27" s="46"/>
      <c r="C27" s="20"/>
      <c r="D27" s="22"/>
      <c r="E27" s="47"/>
    </row>
    <row r="28" spans="1:5" ht="12.75" customHeight="1">
      <c r="A28" s="37" t="s">
        <v>71</v>
      </c>
      <c r="B28" s="46"/>
      <c r="C28" s="20"/>
      <c r="D28" s="22"/>
      <c r="E28" s="47"/>
    </row>
    <row r="29" spans="1:5" ht="12.75" customHeight="1">
      <c r="A29" s="37" t="s">
        <v>72</v>
      </c>
      <c r="B29" s="46"/>
      <c r="C29" s="20"/>
      <c r="D29" s="22"/>
      <c r="E29" s="47"/>
    </row>
    <row r="30" spans="1:5" ht="12.75" customHeight="1">
      <c r="A30" s="37" t="s">
        <v>81</v>
      </c>
      <c r="B30" s="46"/>
      <c r="C30" s="20"/>
      <c r="D30" s="22"/>
      <c r="E30" s="47"/>
    </row>
    <row r="31" spans="1:5" ht="12.75" customHeight="1">
      <c r="A31" s="37" t="s">
        <v>74</v>
      </c>
      <c r="B31" s="46"/>
      <c r="C31" s="20"/>
      <c r="D31" s="22"/>
      <c r="E31" s="47"/>
    </row>
    <row r="32" spans="1:5" ht="12.75" customHeight="1">
      <c r="A32" s="37" t="s">
        <v>75</v>
      </c>
      <c r="B32" s="46"/>
      <c r="C32" s="20"/>
      <c r="D32" s="22"/>
      <c r="E32" s="47"/>
    </row>
    <row r="33" spans="1:5" ht="12.75" customHeight="1">
      <c r="A33" s="37" t="s">
        <v>82</v>
      </c>
      <c r="B33" s="46"/>
      <c r="C33" s="20"/>
      <c r="D33" s="22"/>
      <c r="E33" s="47"/>
    </row>
    <row r="34" spans="1:5" ht="12.75" customHeight="1">
      <c r="A34" s="35"/>
      <c r="B34" s="40"/>
      <c r="C34" s="20"/>
      <c r="D34" s="22"/>
      <c r="E34" s="47"/>
    </row>
    <row r="35" spans="1:5" ht="15">
      <c r="A35" s="50" t="s">
        <v>95</v>
      </c>
      <c r="B35" s="41"/>
      <c r="C35" s="21"/>
      <c r="D35" s="22"/>
      <c r="E35" s="47"/>
    </row>
    <row r="36" spans="1:5" ht="12.75" customHeight="1">
      <c r="A36" s="37" t="s">
        <v>78</v>
      </c>
      <c r="B36" s="46"/>
      <c r="C36" s="20"/>
      <c r="D36" s="22"/>
      <c r="E36" s="47"/>
    </row>
    <row r="37" spans="1:5" ht="12.75" customHeight="1">
      <c r="A37" s="37" t="s">
        <v>79</v>
      </c>
      <c r="B37" s="46"/>
      <c r="C37" s="20"/>
      <c r="D37" s="22"/>
      <c r="E37" s="47"/>
    </row>
    <row r="38" spans="1:5" ht="12.75" customHeight="1">
      <c r="A38" s="37" t="s">
        <v>80</v>
      </c>
      <c r="B38" s="46"/>
      <c r="C38" s="20"/>
      <c r="D38" s="22"/>
      <c r="E38" s="47"/>
    </row>
    <row r="39" spans="1:5" ht="12.75" customHeight="1">
      <c r="A39" s="37" t="s">
        <v>83</v>
      </c>
      <c r="B39" s="46"/>
      <c r="C39" s="20"/>
      <c r="D39" s="22"/>
      <c r="E39" s="47"/>
    </row>
    <row r="40" spans="1:5" ht="12.75" customHeight="1">
      <c r="A40" s="37" t="s">
        <v>84</v>
      </c>
      <c r="B40" s="46"/>
      <c r="C40" s="20"/>
      <c r="D40" s="22"/>
      <c r="E40" s="47"/>
    </row>
    <row r="41" spans="1:5" ht="12.75" customHeight="1">
      <c r="A41" s="37" t="s">
        <v>71</v>
      </c>
      <c r="B41" s="46"/>
      <c r="C41" s="20"/>
      <c r="D41" s="22"/>
      <c r="E41" s="47"/>
    </row>
    <row r="42" spans="1:5" ht="12.75" customHeight="1">
      <c r="A42" s="37" t="s">
        <v>85</v>
      </c>
      <c r="B42" s="46"/>
      <c r="C42" s="20"/>
      <c r="D42" s="22"/>
      <c r="E42" s="47"/>
    </row>
    <row r="43" spans="1:5" ht="12.75" customHeight="1">
      <c r="A43" s="37" t="s">
        <v>69</v>
      </c>
      <c r="B43" s="46"/>
      <c r="C43" s="20"/>
      <c r="D43" s="22"/>
      <c r="E43" s="47"/>
    </row>
    <row r="44" spans="1:5" ht="12.75" customHeight="1">
      <c r="A44" s="37" t="s">
        <v>70</v>
      </c>
      <c r="B44" s="46"/>
      <c r="C44" s="20"/>
      <c r="D44" s="22"/>
      <c r="E44" s="47"/>
    </row>
    <row r="45" spans="1:5" ht="12.75" customHeight="1">
      <c r="A45" s="37" t="s">
        <v>73</v>
      </c>
      <c r="B45" s="46"/>
      <c r="C45" s="20"/>
      <c r="D45" s="22"/>
      <c r="E45" s="47"/>
    </row>
    <row r="46" spans="1:5" ht="12.75" customHeight="1">
      <c r="A46" s="37" t="s">
        <v>74</v>
      </c>
      <c r="B46" s="46"/>
      <c r="C46" s="20"/>
      <c r="D46" s="22"/>
      <c r="E46" s="47"/>
    </row>
    <row r="47" spans="1:5" ht="12.75" customHeight="1">
      <c r="A47" s="37" t="s">
        <v>75</v>
      </c>
      <c r="B47" s="46"/>
      <c r="C47" s="20"/>
      <c r="D47" s="22"/>
      <c r="E47" s="47"/>
    </row>
    <row r="48" spans="1:5" ht="12.75" customHeight="1">
      <c r="A48" s="37" t="s">
        <v>86</v>
      </c>
      <c r="B48" s="46"/>
      <c r="C48" s="20"/>
      <c r="D48" s="22"/>
      <c r="E48" s="47"/>
    </row>
    <row r="49" spans="1:5" ht="12.75" customHeight="1">
      <c r="A49" s="37" t="s">
        <v>77</v>
      </c>
      <c r="B49" s="46"/>
      <c r="C49" s="20"/>
      <c r="D49" s="22"/>
      <c r="E49" s="47"/>
    </row>
    <row r="50" spans="1:5" ht="15" customHeight="1" thickBot="1">
      <c r="A50" s="35"/>
      <c r="B50" s="40"/>
      <c r="C50" s="20"/>
      <c r="D50" s="22"/>
      <c r="E50" s="47"/>
    </row>
    <row r="51" spans="1:4" ht="15">
      <c r="A51" s="63" t="s">
        <v>65</v>
      </c>
      <c r="B51" s="64" t="s">
        <v>0</v>
      </c>
      <c r="C51" s="65" t="s">
        <v>32</v>
      </c>
      <c r="D51" s="14"/>
    </row>
    <row r="52" spans="1:4" ht="15" customHeight="1">
      <c r="A52" s="53" t="s">
        <v>92</v>
      </c>
      <c r="B52" s="51"/>
      <c r="C52" s="54">
        <f>B52*200</f>
        <v>0</v>
      </c>
      <c r="D52" s="14"/>
    </row>
    <row r="53" spans="1:4" ht="15" customHeight="1">
      <c r="A53" s="53" t="s">
        <v>93</v>
      </c>
      <c r="B53" s="51"/>
      <c r="C53" s="54">
        <f>B53*200</f>
        <v>0</v>
      </c>
      <c r="D53" s="14"/>
    </row>
    <row r="54" spans="1:4" ht="15" customHeight="1">
      <c r="A54" s="53" t="s">
        <v>96</v>
      </c>
      <c r="B54" s="52"/>
      <c r="C54" s="54">
        <f>B54*300</f>
        <v>0</v>
      </c>
      <c r="D54" s="14"/>
    </row>
    <row r="55" spans="1:4" ht="15" customHeight="1" thickBot="1">
      <c r="A55" s="55"/>
      <c r="B55" s="56"/>
      <c r="C55" s="57"/>
      <c r="D55" s="21"/>
    </row>
    <row r="56" spans="1:4" ht="15" customHeight="1">
      <c r="A56" s="33"/>
      <c r="B56" s="36"/>
      <c r="C56" s="34"/>
      <c r="D56" s="21"/>
    </row>
    <row r="57" spans="1:4" s="2" customFormat="1" ht="23.25" customHeight="1">
      <c r="A57" s="66" t="s">
        <v>102</v>
      </c>
      <c r="B57" s="66"/>
      <c r="C57" s="66"/>
      <c r="D57" s="66"/>
    </row>
    <row r="58" spans="1:4" ht="15" customHeight="1">
      <c r="A58" s="6" t="s">
        <v>10</v>
      </c>
      <c r="B58" s="42" t="s">
        <v>11</v>
      </c>
      <c r="C58" s="18" t="s">
        <v>0</v>
      </c>
      <c r="D58" s="7" t="s">
        <v>13</v>
      </c>
    </row>
    <row r="59" spans="1:4" ht="15" customHeight="1">
      <c r="A59" s="58" t="s">
        <v>56</v>
      </c>
      <c r="B59" s="59">
        <v>27</v>
      </c>
      <c r="C59" s="60"/>
      <c r="D59" s="61">
        <f>C59*B59</f>
        <v>0</v>
      </c>
    </row>
    <row r="60" spans="1:4" ht="15" customHeight="1">
      <c r="A60" s="23" t="s">
        <v>55</v>
      </c>
      <c r="B60" s="27">
        <v>23</v>
      </c>
      <c r="C60" s="13"/>
      <c r="D60" s="10">
        <f>C60*B60</f>
        <v>0</v>
      </c>
    </row>
    <row r="61" spans="1:4" ht="15" customHeight="1">
      <c r="A61" s="24" t="s">
        <v>59</v>
      </c>
      <c r="B61" s="26">
        <v>72</v>
      </c>
      <c r="C61" s="25"/>
      <c r="D61" s="10">
        <f aca="true" t="shared" si="0" ref="D61:D121">C61*B61</f>
        <v>0</v>
      </c>
    </row>
    <row r="62" spans="1:4" ht="15" customHeight="1">
      <c r="A62" s="3" t="s">
        <v>33</v>
      </c>
      <c r="B62" s="28">
        <v>64</v>
      </c>
      <c r="C62" s="11"/>
      <c r="D62" s="9">
        <f t="shared" si="0"/>
        <v>0</v>
      </c>
    </row>
    <row r="63" spans="1:4" ht="15" customHeight="1">
      <c r="A63" s="3" t="s">
        <v>34</v>
      </c>
      <c r="B63" s="28">
        <v>49</v>
      </c>
      <c r="C63" s="11"/>
      <c r="D63" s="9">
        <f t="shared" si="0"/>
        <v>0</v>
      </c>
    </row>
    <row r="64" spans="1:4" ht="15" customHeight="1">
      <c r="A64" s="23" t="s">
        <v>18</v>
      </c>
      <c r="B64" s="29">
        <v>37</v>
      </c>
      <c r="C64" s="4"/>
      <c r="D64" s="10">
        <f t="shared" si="0"/>
        <v>0</v>
      </c>
    </row>
    <row r="65" spans="1:4" ht="15" customHeight="1">
      <c r="A65" s="23" t="s">
        <v>12</v>
      </c>
      <c r="B65" s="29">
        <v>15.5</v>
      </c>
      <c r="C65" s="4"/>
      <c r="D65" s="10">
        <f t="shared" si="0"/>
        <v>0</v>
      </c>
    </row>
    <row r="66" spans="1:4" ht="15" customHeight="1">
      <c r="A66" s="23" t="s">
        <v>3</v>
      </c>
      <c r="B66" s="29">
        <v>22</v>
      </c>
      <c r="C66" s="4"/>
      <c r="D66" s="10">
        <f t="shared" si="0"/>
        <v>0</v>
      </c>
    </row>
    <row r="67" spans="1:4" ht="15" customHeight="1">
      <c r="A67" s="23" t="s">
        <v>4</v>
      </c>
      <c r="B67" s="29">
        <v>22.5</v>
      </c>
      <c r="C67" s="4"/>
      <c r="D67" s="10">
        <f t="shared" si="0"/>
        <v>0</v>
      </c>
    </row>
    <row r="68" spans="1:4" ht="15" customHeight="1">
      <c r="A68" s="23" t="s">
        <v>5</v>
      </c>
      <c r="B68" s="29">
        <v>29</v>
      </c>
      <c r="C68" s="4"/>
      <c r="D68" s="10">
        <f t="shared" si="0"/>
        <v>0</v>
      </c>
    </row>
    <row r="69" spans="1:4" ht="15" customHeight="1">
      <c r="A69" s="23" t="s">
        <v>6</v>
      </c>
      <c r="B69" s="29">
        <v>20</v>
      </c>
      <c r="C69" s="4"/>
      <c r="D69" s="10">
        <f t="shared" si="0"/>
        <v>0</v>
      </c>
    </row>
    <row r="70" spans="1:4" ht="15" customHeight="1">
      <c r="A70" s="23" t="s">
        <v>7</v>
      </c>
      <c r="B70" s="29">
        <v>22</v>
      </c>
      <c r="C70" s="4"/>
      <c r="D70" s="10">
        <f t="shared" si="0"/>
        <v>0</v>
      </c>
    </row>
    <row r="71" spans="1:4" ht="15" customHeight="1">
      <c r="A71" s="23" t="s">
        <v>8</v>
      </c>
      <c r="B71" s="29">
        <v>25</v>
      </c>
      <c r="C71" s="4"/>
      <c r="D71" s="10">
        <f t="shared" si="0"/>
        <v>0</v>
      </c>
    </row>
    <row r="72" spans="1:4" ht="15" customHeight="1">
      <c r="A72" s="23" t="s">
        <v>9</v>
      </c>
      <c r="B72" s="29">
        <v>28</v>
      </c>
      <c r="C72" s="4"/>
      <c r="D72" s="10">
        <f t="shared" si="0"/>
        <v>0</v>
      </c>
    </row>
    <row r="73" spans="1:4" ht="15" customHeight="1">
      <c r="A73" s="23" t="s">
        <v>97</v>
      </c>
      <c r="B73" s="27">
        <v>30</v>
      </c>
      <c r="C73" s="13"/>
      <c r="D73" s="10">
        <f t="shared" si="0"/>
        <v>0</v>
      </c>
    </row>
    <row r="74" spans="1:4" ht="15" customHeight="1">
      <c r="A74" s="23" t="s">
        <v>98</v>
      </c>
      <c r="B74" s="27">
        <v>27</v>
      </c>
      <c r="C74" s="13"/>
      <c r="D74" s="10">
        <f t="shared" si="0"/>
        <v>0</v>
      </c>
    </row>
    <row r="75" spans="1:4" ht="15" customHeight="1">
      <c r="A75" s="23" t="s">
        <v>60</v>
      </c>
      <c r="B75" s="29">
        <v>50</v>
      </c>
      <c r="C75" s="4"/>
      <c r="D75" s="10">
        <f t="shared" si="0"/>
        <v>0</v>
      </c>
    </row>
    <row r="76" spans="1:4" ht="15" customHeight="1">
      <c r="A76" s="23" t="s">
        <v>57</v>
      </c>
      <c r="B76" s="29">
        <v>26</v>
      </c>
      <c r="C76" s="4"/>
      <c r="D76" s="10">
        <f t="shared" si="0"/>
        <v>0</v>
      </c>
    </row>
    <row r="77" spans="1:4" ht="15" customHeight="1">
      <c r="A77" s="23" t="s">
        <v>58</v>
      </c>
      <c r="B77" s="29">
        <v>39</v>
      </c>
      <c r="C77" s="4"/>
      <c r="D77" s="10">
        <f t="shared" si="0"/>
        <v>0</v>
      </c>
    </row>
    <row r="78" spans="1:4" ht="15" customHeight="1">
      <c r="A78" s="3" t="s">
        <v>54</v>
      </c>
      <c r="B78" s="30">
        <v>23</v>
      </c>
      <c r="C78" s="5"/>
      <c r="D78" s="9">
        <f t="shared" si="0"/>
        <v>0</v>
      </c>
    </row>
    <row r="79" spans="1:4" ht="15" customHeight="1">
      <c r="A79" s="3" t="s">
        <v>35</v>
      </c>
      <c r="B79" s="30">
        <v>5</v>
      </c>
      <c r="C79" s="5"/>
      <c r="D79" s="9">
        <f t="shared" si="0"/>
        <v>0</v>
      </c>
    </row>
    <row r="80" spans="1:4" ht="15" customHeight="1">
      <c r="A80" s="3" t="s">
        <v>36</v>
      </c>
      <c r="B80" s="30">
        <v>5</v>
      </c>
      <c r="C80" s="5"/>
      <c r="D80" s="9">
        <f t="shared" si="0"/>
        <v>0</v>
      </c>
    </row>
    <row r="81" spans="1:4" ht="15" customHeight="1">
      <c r="A81" s="3" t="s">
        <v>37</v>
      </c>
      <c r="B81" s="30">
        <v>5</v>
      </c>
      <c r="C81" s="5"/>
      <c r="D81" s="9">
        <f t="shared" si="0"/>
        <v>0</v>
      </c>
    </row>
    <row r="82" spans="1:4" ht="15" customHeight="1">
      <c r="A82" s="3" t="s">
        <v>38</v>
      </c>
      <c r="B82" s="30">
        <v>4</v>
      </c>
      <c r="C82" s="11"/>
      <c r="D82" s="9">
        <f t="shared" si="0"/>
        <v>0</v>
      </c>
    </row>
    <row r="83" spans="1:4" ht="15" customHeight="1">
      <c r="A83" s="3" t="s">
        <v>39</v>
      </c>
      <c r="B83" s="30">
        <v>4</v>
      </c>
      <c r="C83" s="11"/>
      <c r="D83" s="9">
        <f t="shared" si="0"/>
        <v>0</v>
      </c>
    </row>
    <row r="84" spans="1:4" ht="15" customHeight="1">
      <c r="A84" s="3" t="s">
        <v>40</v>
      </c>
      <c r="B84" s="30">
        <v>4</v>
      </c>
      <c r="C84" s="11"/>
      <c r="D84" s="9">
        <f t="shared" si="0"/>
        <v>0</v>
      </c>
    </row>
    <row r="85" spans="1:4" ht="15" customHeight="1">
      <c r="A85" s="3" t="s">
        <v>51</v>
      </c>
      <c r="B85" s="30">
        <v>4.5</v>
      </c>
      <c r="C85" s="5"/>
      <c r="D85" s="9">
        <f t="shared" si="0"/>
        <v>0</v>
      </c>
    </row>
    <row r="86" spans="1:4" ht="15" customHeight="1">
      <c r="A86" s="3" t="s">
        <v>53</v>
      </c>
      <c r="B86" s="30">
        <v>23</v>
      </c>
      <c r="C86" s="11"/>
      <c r="D86" s="9">
        <f t="shared" si="0"/>
        <v>0</v>
      </c>
    </row>
    <row r="87" spans="1:4" ht="15" customHeight="1">
      <c r="A87" s="3" t="s">
        <v>52</v>
      </c>
      <c r="B87" s="30">
        <v>8</v>
      </c>
      <c r="C87" s="11"/>
      <c r="D87" s="9">
        <f t="shared" si="0"/>
        <v>0</v>
      </c>
    </row>
    <row r="88" spans="1:4" ht="15" customHeight="1">
      <c r="A88" s="23" t="s">
        <v>15</v>
      </c>
      <c r="B88" s="29">
        <v>15.5</v>
      </c>
      <c r="C88" s="13"/>
      <c r="D88" s="10">
        <f t="shared" si="0"/>
        <v>0</v>
      </c>
    </row>
    <row r="89" spans="1:4" ht="15" customHeight="1">
      <c r="A89" s="23" t="s">
        <v>14</v>
      </c>
      <c r="B89" s="29">
        <v>23</v>
      </c>
      <c r="C89" s="13"/>
      <c r="D89" s="10">
        <f t="shared" si="0"/>
        <v>0</v>
      </c>
    </row>
    <row r="90" spans="1:4" ht="15" customHeight="1">
      <c r="A90" s="23" t="s">
        <v>19</v>
      </c>
      <c r="B90" s="29">
        <v>31</v>
      </c>
      <c r="C90" s="13"/>
      <c r="D90" s="10">
        <f t="shared" si="0"/>
        <v>0</v>
      </c>
    </row>
    <row r="91" spans="1:4" ht="15" customHeight="1">
      <c r="A91" s="23" t="s">
        <v>25</v>
      </c>
      <c r="B91" s="29">
        <v>36</v>
      </c>
      <c r="C91" s="13"/>
      <c r="D91" s="10">
        <f t="shared" si="0"/>
        <v>0</v>
      </c>
    </row>
    <row r="92" spans="1:4" ht="15" customHeight="1">
      <c r="A92" s="23" t="s">
        <v>26</v>
      </c>
      <c r="B92" s="29">
        <v>57</v>
      </c>
      <c r="C92" s="4"/>
      <c r="D92" s="10">
        <f t="shared" si="0"/>
        <v>0</v>
      </c>
    </row>
    <row r="93" spans="1:4" ht="15" customHeight="1">
      <c r="A93" s="3" t="s">
        <v>20</v>
      </c>
      <c r="B93" s="30">
        <v>26</v>
      </c>
      <c r="C93" s="5"/>
      <c r="D93" s="9">
        <f t="shared" si="0"/>
        <v>0</v>
      </c>
    </row>
    <row r="94" spans="1:4" ht="15" customHeight="1">
      <c r="A94" s="3" t="s">
        <v>21</v>
      </c>
      <c r="B94" s="30">
        <v>41</v>
      </c>
      <c r="C94" s="5"/>
      <c r="D94" s="9">
        <f t="shared" si="0"/>
        <v>0</v>
      </c>
    </row>
    <row r="95" spans="1:4" ht="15" customHeight="1">
      <c r="A95" s="3" t="s">
        <v>24</v>
      </c>
      <c r="B95" s="28">
        <v>66</v>
      </c>
      <c r="C95" s="5"/>
      <c r="D95" s="9">
        <f t="shared" si="0"/>
        <v>0</v>
      </c>
    </row>
    <row r="96" spans="1:4" ht="15" customHeight="1">
      <c r="A96" s="3" t="s">
        <v>23</v>
      </c>
      <c r="B96" s="28">
        <v>45</v>
      </c>
      <c r="C96" s="5"/>
      <c r="D96" s="9">
        <f t="shared" si="0"/>
        <v>0</v>
      </c>
    </row>
    <row r="97" spans="1:4" ht="15" customHeight="1">
      <c r="A97" s="3" t="s">
        <v>22</v>
      </c>
      <c r="B97" s="28">
        <v>66</v>
      </c>
      <c r="C97" s="5"/>
      <c r="D97" s="9">
        <f t="shared" si="0"/>
        <v>0</v>
      </c>
    </row>
    <row r="98" spans="1:4" ht="15" customHeight="1">
      <c r="A98" s="19" t="s">
        <v>27</v>
      </c>
      <c r="B98" s="43">
        <v>93</v>
      </c>
      <c r="C98" s="5"/>
      <c r="D98" s="9">
        <f t="shared" si="0"/>
        <v>0</v>
      </c>
    </row>
    <row r="99" spans="1:4" ht="15" customHeight="1">
      <c r="A99" s="19" t="s">
        <v>28</v>
      </c>
      <c r="B99" s="44">
        <v>160</v>
      </c>
      <c r="C99" s="5"/>
      <c r="D99" s="9">
        <f t="shared" si="0"/>
        <v>0</v>
      </c>
    </row>
    <row r="100" spans="1:4" ht="15" customHeight="1">
      <c r="A100" s="23" t="s">
        <v>101</v>
      </c>
      <c r="B100" s="29">
        <v>39</v>
      </c>
      <c r="C100" s="4"/>
      <c r="D100" s="10">
        <f t="shared" si="0"/>
        <v>0</v>
      </c>
    </row>
    <row r="101" spans="1:4" ht="15" customHeight="1">
      <c r="A101" s="23" t="s">
        <v>99</v>
      </c>
      <c r="B101" s="29">
        <v>14.5</v>
      </c>
      <c r="C101" s="4"/>
      <c r="D101" s="10">
        <f t="shared" si="0"/>
        <v>0</v>
      </c>
    </row>
    <row r="102" spans="1:4" ht="15" customHeight="1">
      <c r="A102" s="23" t="s">
        <v>100</v>
      </c>
      <c r="B102" s="29">
        <v>13</v>
      </c>
      <c r="C102" s="4"/>
      <c r="D102" s="10">
        <f t="shared" si="0"/>
        <v>0</v>
      </c>
    </row>
    <row r="103" spans="1:4" ht="15" customHeight="1">
      <c r="A103" s="23"/>
      <c r="B103" s="29"/>
      <c r="C103" s="4"/>
      <c r="D103" s="10"/>
    </row>
    <row r="104" spans="1:4" ht="15" customHeight="1">
      <c r="A104" s="23"/>
      <c r="B104" s="29"/>
      <c r="C104" s="4"/>
      <c r="D104" s="10"/>
    </row>
    <row r="105" spans="1:4" ht="15" customHeight="1">
      <c r="A105" s="3"/>
      <c r="B105" s="30"/>
      <c r="C105" s="5"/>
      <c r="D105" s="9"/>
    </row>
    <row r="106" spans="1:4" ht="15" customHeight="1">
      <c r="A106" s="3" t="s">
        <v>41</v>
      </c>
      <c r="B106" s="30">
        <v>23</v>
      </c>
      <c r="C106" s="5"/>
      <c r="D106" s="9">
        <f t="shared" si="0"/>
        <v>0</v>
      </c>
    </row>
    <row r="107" spans="1:4" ht="15" customHeight="1">
      <c r="A107" s="3" t="s">
        <v>42</v>
      </c>
      <c r="B107" s="30">
        <v>38</v>
      </c>
      <c r="C107" s="5"/>
      <c r="D107" s="9">
        <f t="shared" si="0"/>
        <v>0</v>
      </c>
    </row>
    <row r="108" spans="1:4" ht="15" customHeight="1">
      <c r="A108" s="3" t="s">
        <v>43</v>
      </c>
      <c r="B108" s="30">
        <v>31</v>
      </c>
      <c r="C108" s="5"/>
      <c r="D108" s="9">
        <f t="shared" si="0"/>
        <v>0</v>
      </c>
    </row>
    <row r="109" spans="1:4" ht="15" customHeight="1">
      <c r="A109" s="3" t="s">
        <v>44</v>
      </c>
      <c r="B109" s="30">
        <v>40</v>
      </c>
      <c r="C109" s="5"/>
      <c r="D109" s="9">
        <f t="shared" si="0"/>
        <v>0</v>
      </c>
    </row>
    <row r="110" spans="1:4" ht="15" customHeight="1">
      <c r="A110" s="3" t="s">
        <v>45</v>
      </c>
      <c r="B110" s="30">
        <v>57</v>
      </c>
      <c r="C110" s="5"/>
      <c r="D110" s="9">
        <f t="shared" si="0"/>
        <v>0</v>
      </c>
    </row>
    <row r="111" spans="1:4" ht="15" customHeight="1">
      <c r="A111" s="3" t="s">
        <v>46</v>
      </c>
      <c r="B111" s="30">
        <v>16</v>
      </c>
      <c r="C111" s="5"/>
      <c r="D111" s="9">
        <f t="shared" si="0"/>
        <v>0</v>
      </c>
    </row>
    <row r="112" spans="1:4" ht="15" customHeight="1">
      <c r="A112" s="3" t="s">
        <v>47</v>
      </c>
      <c r="B112" s="30">
        <v>21</v>
      </c>
      <c r="C112" s="5"/>
      <c r="D112" s="9">
        <f t="shared" si="0"/>
        <v>0</v>
      </c>
    </row>
    <row r="113" spans="1:4" ht="15" customHeight="1">
      <c r="A113" s="23" t="s">
        <v>49</v>
      </c>
      <c r="B113" s="29">
        <v>25</v>
      </c>
      <c r="C113" s="4"/>
      <c r="D113" s="10">
        <f t="shared" si="0"/>
        <v>0</v>
      </c>
    </row>
    <row r="114" spans="1:4" ht="15" customHeight="1">
      <c r="A114" s="23" t="s">
        <v>48</v>
      </c>
      <c r="B114" s="29">
        <v>30</v>
      </c>
      <c r="C114" s="4"/>
      <c r="D114" s="10">
        <f t="shared" si="0"/>
        <v>0</v>
      </c>
    </row>
    <row r="115" spans="1:4" ht="15" customHeight="1">
      <c r="A115" s="3" t="s">
        <v>2</v>
      </c>
      <c r="B115" s="30">
        <v>20</v>
      </c>
      <c r="C115" s="5"/>
      <c r="D115" s="9">
        <f t="shared" si="0"/>
        <v>0</v>
      </c>
    </row>
    <row r="116" spans="1:4" ht="15" customHeight="1">
      <c r="A116" s="3" t="s">
        <v>1</v>
      </c>
      <c r="B116" s="30">
        <v>31</v>
      </c>
      <c r="C116" s="5"/>
      <c r="D116" s="9">
        <f t="shared" si="0"/>
        <v>0</v>
      </c>
    </row>
    <row r="117" spans="1:4" ht="15" customHeight="1">
      <c r="A117" s="23" t="s">
        <v>29</v>
      </c>
      <c r="B117" s="29">
        <v>29</v>
      </c>
      <c r="C117" s="4"/>
      <c r="D117" s="10">
        <f t="shared" si="0"/>
        <v>0</v>
      </c>
    </row>
    <row r="118" spans="1:4" ht="15" customHeight="1">
      <c r="A118" s="23" t="s">
        <v>30</v>
      </c>
      <c r="B118" s="29">
        <v>29</v>
      </c>
      <c r="C118" s="4"/>
      <c r="D118" s="10">
        <f t="shared" si="0"/>
        <v>0</v>
      </c>
    </row>
    <row r="119" spans="1:4" ht="15" customHeight="1">
      <c r="A119" s="23" t="s">
        <v>61</v>
      </c>
      <c r="B119" s="29">
        <v>24</v>
      </c>
      <c r="C119" s="4"/>
      <c r="D119" s="10">
        <f t="shared" si="0"/>
        <v>0</v>
      </c>
    </row>
    <row r="120" spans="1:4" ht="15" customHeight="1">
      <c r="A120" s="23"/>
      <c r="B120" s="29"/>
      <c r="C120" s="4"/>
      <c r="D120" s="10"/>
    </row>
    <row r="121" spans="1:4" ht="15" customHeight="1">
      <c r="A121" s="23" t="s">
        <v>50</v>
      </c>
      <c r="B121" s="29">
        <v>27</v>
      </c>
      <c r="C121" s="4"/>
      <c r="D121" s="10">
        <f t="shared" si="0"/>
        <v>0</v>
      </c>
    </row>
    <row r="122" spans="1:4" ht="15" customHeight="1">
      <c r="A122" s="23" t="s">
        <v>64</v>
      </c>
      <c r="B122" s="29">
        <v>5</v>
      </c>
      <c r="C122" s="4"/>
      <c r="D122" s="10">
        <f>C122*B122</f>
        <v>0</v>
      </c>
    </row>
    <row r="123" spans="1:4" ht="15" customHeight="1">
      <c r="A123" s="15" t="s">
        <v>31</v>
      </c>
      <c r="B123" s="31"/>
      <c r="C123" s="12"/>
      <c r="D123" s="62">
        <f>C123*B123</f>
        <v>0</v>
      </c>
    </row>
    <row r="124" spans="1:4" ht="15" customHeight="1">
      <c r="A124" s="67"/>
      <c r="B124" s="67"/>
      <c r="C124" s="67"/>
      <c r="D124" s="17">
        <f>SUM(D59:D123)</f>
        <v>0</v>
      </c>
    </row>
    <row r="125" ht="12.75">
      <c r="A125" s="49" t="s">
        <v>17</v>
      </c>
    </row>
    <row r="126" ht="15" customHeight="1">
      <c r="A126" t="s">
        <v>94</v>
      </c>
    </row>
  </sheetData>
  <sheetProtection/>
  <mergeCells count="8">
    <mergeCell ref="A57:D57"/>
    <mergeCell ref="A124:C124"/>
    <mergeCell ref="A1:D1"/>
    <mergeCell ref="A4:D4"/>
    <mergeCell ref="A5:D5"/>
    <mergeCell ref="A2:D2"/>
    <mergeCell ref="A3:D3"/>
    <mergeCell ref="A6:D6"/>
  </mergeCells>
  <printOptions/>
  <pageMargins left="0.787401575" right="0.787401575" top="0.65" bottom="0.8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spravce</cp:lastModifiedBy>
  <cp:lastPrinted>2022-03-31T07:19:11Z</cp:lastPrinted>
  <dcterms:created xsi:type="dcterms:W3CDTF">2012-03-06T07:39:02Z</dcterms:created>
  <dcterms:modified xsi:type="dcterms:W3CDTF">2022-04-04T11:29:29Z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